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9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8" i="1" s="1"/>
  <c r="C23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<sst xmlns="http://schemas.openxmlformats.org/spreadsheetml/2006/main" count="20" uniqueCount="20">
  <si>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</si>
  <si>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</si>
  <si>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</si>
  <si>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</si>
  <si>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</si>
  <si>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</si>
  <si>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</si>
  <si>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№9</t>
  </si>
  <si>
    <t>Результатов проведения 9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</si>
  <si>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</si>
  <si>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10 ноября 2021 г.</t>
  </si>
  <si>
    <t>Количество лотерейных ставок, участвующих в розыгрыше призового фонда тиража лотереи - 90 шт.</t>
  </si>
  <si>
    <t>Сумма разыгранного призового фонда тиража лотереи - 162.60</t>
  </si>
  <si>
    <t>Выигрышная комбинация поля A:  7,  9,  3,  11,  выигрышная комбинация поля B:  8,  12,  1,  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</si>
  <si>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</si>
  <si>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</si>
  <si>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</si>
  <si>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</si>
  <si>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</si>
  <si>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- 175,5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</si>
</sst>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2" si="0">C13*D13</f>
        <v>0</v>
      </c>
    </row>
    <row r="14" spans="1:5">
      <c r="A14" s="10">
        <v>4</v>
      </c>
      <c r="B14" s="11">
        <v>3</v>
      </c>
      <c r="C14" s="14">
        <v>1</v>
      </c>
      <c r="D14" s="18">
        <v>51.8</v>
      </c>
      <c r="E14" s="19">
        <f t="shared" si="0"/>
        <v>51.8</v>
      </c>
    </row>
    <row r="15" spans="1:5">
      <c r="A15" s="10">
        <v>3</v>
      </c>
      <c r="B15" s="11">
        <v>3</v>
      </c>
      <c r="C15" s="14">
        <v>1</v>
      </c>
      <c r="D15" s="18">
        <v>9.4</v>
      </c>
      <c r="E15" s="19">
        <f t="shared" si="0"/>
        <v>9.4</v>
      </c>
    </row>
    <row r="16" spans="1:5">
      <c r="A16" s="10">
        <v>3</v>
      </c>
      <c r="B16" s="11">
        <v>0</v>
      </c>
      <c r="C16" s="14">
        <v>1</v>
      </c>
      <c r="D16" s="18">
        <v>5.8</v>
      </c>
      <c r="E16" s="19">
        <f t="shared" si="0"/>
        <v>5.8</v>
      </c>
    </row>
    <row r="17" spans="1:5">
      <c r="A17" s="10">
        <v>0</v>
      </c>
      <c r="B17" s="11">
        <v>3</v>
      </c>
      <c r="C17" s="14">
        <v>2</v>
      </c>
      <c r="D17" s="18">
        <v>5.8</v>
      </c>
      <c r="E17" s="19">
        <f t="shared" si="0"/>
        <v>11.6</v>
      </c>
    </row>
    <row r="18" spans="1:5">
      <c r="A18" s="10">
        <v>3</v>
      </c>
      <c r="B18" s="11">
        <v>2</v>
      </c>
      <c r="C18" s="14">
        <v>1</v>
      </c>
      <c r="D18" s="18">
        <v>5</v>
      </c>
      <c r="E18" s="19">
        <f t="shared" si="0"/>
        <v>5</v>
      </c>
    </row>
    <row r="19" spans="1:5">
      <c r="A19" s="10">
        <v>2</v>
      </c>
      <c r="B19" s="11">
        <v>3</v>
      </c>
      <c r="C19" s="14">
        <v>1</v>
      </c>
      <c r="D19" s="18">
        <v>5</v>
      </c>
      <c r="E19" s="19">
        <f t="shared" si="0"/>
        <v>5</v>
      </c>
    </row>
    <row r="20" spans="1:5">
      <c r="A20" s="10">
        <v>3</v>
      </c>
      <c r="B20" s="11">
        <v>1</v>
      </c>
      <c r="C20" s="14">
        <v>7</v>
      </c>
      <c r="D20" s="18">
        <v>4</v>
      </c>
      <c r="E20" s="19">
        <f t="shared" si="0"/>
        <v>28</v>
      </c>
    </row>
    <row r="21" spans="1:5">
      <c r="A21" s="10">
        <v>1</v>
      </c>
      <c r="B21" s="11">
        <v>3</v>
      </c>
      <c r="C21" s="14">
        <v>4</v>
      </c>
      <c r="D21" s="18">
        <v>4</v>
      </c>
      <c r="E21" s="19">
        <f t="shared" si="0"/>
        <v>16</v>
      </c>
    </row>
    <row r="22" spans="1:5">
      <c r="A22" s="10">
        <v>2</v>
      </c>
      <c r="B22" s="11">
        <v>2</v>
      </c>
      <c r="C22" s="14">
        <v>10</v>
      </c>
      <c r="D22" s="18">
        <v>3</v>
      </c>
      <c r="E22" s="19">
        <f t="shared" si="0"/>
        <v>30</v>
      </c>
    </row>
    <row r="23" spans="1:5" ht="13.5" thickBot="1">
      <c r="A23" s="30" t="s">
        <v>14</v>
      </c>
      <c r="B23" s="31"/>
      <c r="C23" s="15">
        <f>SUM(C13:C22)</f>
        <v>28</v>
      </c>
      <c r="D23" s="20"/>
      <c r="E23" s="21">
        <f>SUM(E13:E22)</f>
        <v>162.6</v>
      </c>
    </row>
    <row r="24" spans="1:5" ht="13.5" thickBot="1"/>
    <row r="25" spans="1:5">
      <c r="A25" s="32" t="s">
        <v>15</v>
      </c>
      <c r="B25" s="33"/>
      <c r="C25" s="34"/>
      <c r="D25" s="22">
        <v>294.75</v>
      </c>
      <c r="E25" s="23"/>
    </row>
    <row r="26" spans="1:5">
      <c r="A26" s="35" t="s">
        <v>16</v>
      </c>
      <c r="B26" s="36"/>
      <c r="C26" s="37"/>
      <c r="D26" s="24"/>
      <c r="E26" s="25">
        <v>12.9</v>
      </c>
    </row>
    <row r="27" spans="1:5">
      <c r="A27" s="35" t="s">
        <v>17</v>
      </c>
      <c r="B27" s="36"/>
      <c r="C27" s="37"/>
      <c r="D27" s="24"/>
      <c r="E27" s="25">
        <v>307.64999999999998</v>
      </c>
    </row>
    <row r="28" spans="1:5" ht="13.5" thickBot="1">
      <c r="A28" s="27"/>
      <c r="B28" s="28"/>
      <c r="C28" s="29"/>
      <c r="D28" s="12" t="s">
        <v>18</v>
      </c>
      <c r="E28" s="26">
        <f>E26+E23</f>
        <v>175.5</v>
      </c>
    </row>
  </sheetData>
  <sheetProtection algorithmName="SHA-512" hashValue="ed03q9zRCxecG5wq0XOsNNBBpg7QAOShsVqtPSEl1GAVoE4Zj5v5bCyQjNQsQWa7DzmW5a2a1cxRqEJ9zH/sMw==" saltValue="X8WKG69XlbVBqihJ/0AAeA==" spinCount="100000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8:C28"/>
    <mergeCell ref="A23:B23"/>
    <mergeCell ref="A25:C25"/>
    <mergeCell ref="A26:C26"/>
    <mergeCell ref="A27:C27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2021-11-10T14:26:17Z</dcterms:modified>
</cp:coreProperties>
</file>