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9\009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21" i="1" s="1"/>
  <c r="E26" i="1" s="1"/>
  <c r="E15" i="1"/>
  <c r="E16" i="1"/>
  <c r="E17" i="1"/>
  <c r="E18" i="1"/>
  <c r="E19" i="1"/>
  <c r="E20" i="1"/>
  <c r="C21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<sst xmlns="http://schemas.openxmlformats.org/spreadsheetml/2006/main" count="20" uniqueCount="20">
  <si>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</si>
  <si>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</si>
  <si>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</si>
  <si>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</si>
  <si>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</si>
  <si>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</si>
  <si>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</si>
  <si>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№9</t>
  </si>
  <si>
    <t>Результатов проведения 9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</si>
  <si>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</si>
  <si>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10 ноября 2021 г.</t>
  </si>
  <si>
    <t>Количество лотерейных ставок, участвующих в розыгрыше призового фонда тиража лотереи - 115 шт.</t>
  </si>
  <si>
    <t>Сумма разыгранного призового фонда тиража лотереи - 207.50</t>
  </si>
  <si>
    <t>Выигрышная комбинация поля A:  6,  10,  12,  14,  выигрышная комбинация поля B:  7,  9,  4,  13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</si>
  <si>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</si>
  <si>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</si>
  <si>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</si>
  <si>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</si>
  <si>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</si>
  <si>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- 224,25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</si>
</sst>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6" t="s">
        <v>7</v>
      </c>
      <c r="B1" s="46"/>
      <c r="C1" s="46"/>
      <c r="D1" s="46"/>
      <c r="E1" s="46"/>
    </row>
    <row r="2" spans="1:5">
      <c r="A2" s="46" t="s">
        <v>8</v>
      </c>
      <c r="B2" s="46"/>
      <c r="C2" s="46"/>
      <c r="D2" s="46"/>
      <c r="E2" s="46"/>
    </row>
    <row r="3" spans="1:5">
      <c r="A3" s="46" t="s">
        <v>9</v>
      </c>
      <c r="B3" s="46"/>
      <c r="C3" s="46"/>
      <c r="D3" s="46"/>
      <c r="E3" s="46"/>
    </row>
    <row r="4" spans="1:5" ht="10.5" customHeight="1">
      <c r="A4" s="7"/>
      <c r="B4" s="7"/>
      <c r="C4" s="7"/>
      <c r="D4" s="7"/>
      <c r="E4" s="7"/>
    </row>
    <row r="5" spans="1:5" ht="10.5" customHeight="1">
      <c r="A5" s="47" t="s">
        <v>10</v>
      </c>
      <c r="B5" s="47"/>
      <c r="C5" s="47"/>
      <c r="D5" s="47"/>
      <c r="E5" s="47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9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>
      <c r="A12" s="4" t="s">
        <v>5</v>
      </c>
      <c r="B12" s="3" t="s">
        <v>6</v>
      </c>
      <c r="C12" s="39"/>
      <c r="D12" s="45"/>
      <c r="E12" s="41"/>
    </row>
    <row r="13" spans="1:5">
      <c r="A13" s="8">
        <v>4</v>
      </c>
      <c r="B13" s="9">
        <v>4</v>
      </c>
      <c r="C13" s="13">
        <v>0</v>
      </c>
      <c r="D13" s="16">
        <v>0</v>
      </c>
      <c r="E13" s="17">
        <f t="shared" ref="E13:E20" si="0">C13*D13</f>
        <v>0</v>
      </c>
    </row>
    <row r="14" spans="1:5">
      <c r="A14" s="10">
        <v>3</v>
      </c>
      <c r="B14" s="11">
        <v>2</v>
      </c>
      <c r="C14" s="14">
        <v>1</v>
      </c>
      <c r="D14" s="18">
        <v>47.2</v>
      </c>
      <c r="E14" s="19">
        <f t="shared" si="0"/>
        <v>47.2</v>
      </c>
    </row>
    <row r="15" spans="1:5">
      <c r="A15" s="10">
        <v>2</v>
      </c>
      <c r="B15" s="11">
        <v>3</v>
      </c>
      <c r="C15" s="14">
        <v>1</v>
      </c>
      <c r="D15" s="18">
        <v>47.2</v>
      </c>
      <c r="E15" s="19">
        <f t="shared" si="0"/>
        <v>47.2</v>
      </c>
    </row>
    <row r="16" spans="1:5">
      <c r="A16" s="10">
        <v>3</v>
      </c>
      <c r="B16" s="11">
        <v>1</v>
      </c>
      <c r="C16" s="14">
        <v>2</v>
      </c>
      <c r="D16" s="18">
        <v>4</v>
      </c>
      <c r="E16" s="19">
        <f t="shared" si="0"/>
        <v>8</v>
      </c>
    </row>
    <row r="17" spans="1:5">
      <c r="A17" s="10">
        <v>1</v>
      </c>
      <c r="B17" s="11">
        <v>3</v>
      </c>
      <c r="C17" s="14">
        <v>1</v>
      </c>
      <c r="D17" s="18">
        <v>4</v>
      </c>
      <c r="E17" s="19">
        <f t="shared" si="0"/>
        <v>4</v>
      </c>
    </row>
    <row r="18" spans="1:5">
      <c r="A18" s="10">
        <v>2</v>
      </c>
      <c r="B18" s="11">
        <v>2</v>
      </c>
      <c r="C18" s="14">
        <v>7</v>
      </c>
      <c r="D18" s="18">
        <v>3.3</v>
      </c>
      <c r="E18" s="19">
        <f t="shared" si="0"/>
        <v>23.099999999999998</v>
      </c>
    </row>
    <row r="19" spans="1:5">
      <c r="A19" s="10">
        <v>2</v>
      </c>
      <c r="B19" s="11">
        <v>1</v>
      </c>
      <c r="C19" s="14">
        <v>9</v>
      </c>
      <c r="D19" s="18">
        <v>3</v>
      </c>
      <c r="E19" s="19">
        <f t="shared" si="0"/>
        <v>27</v>
      </c>
    </row>
    <row r="20" spans="1:5">
      <c r="A20" s="10">
        <v>1</v>
      </c>
      <c r="B20" s="11">
        <v>2</v>
      </c>
      <c r="C20" s="14">
        <v>17</v>
      </c>
      <c r="D20" s="18">
        <v>3</v>
      </c>
      <c r="E20" s="19">
        <f t="shared" si="0"/>
        <v>51</v>
      </c>
    </row>
    <row r="21" spans="1:5" ht="13.5" thickBot="1">
      <c r="A21" s="30" t="s">
        <v>14</v>
      </c>
      <c r="B21" s="31"/>
      <c r="C21" s="15">
        <f>SUM(C13:C20)</f>
        <v>38</v>
      </c>
      <c r="D21" s="20"/>
      <c r="E21" s="21">
        <f>SUM(E13:E20)</f>
        <v>207.5</v>
      </c>
    </row>
    <row r="22" spans="1:5" ht="13.5" thickBot="1"/>
    <row r="23" spans="1:5">
      <c r="A23" s="32" t="s">
        <v>15</v>
      </c>
      <c r="B23" s="33"/>
      <c r="C23" s="34"/>
      <c r="D23" s="22">
        <v>183.2</v>
      </c>
      <c r="E23" s="23"/>
    </row>
    <row r="24" spans="1:5">
      <c r="A24" s="35" t="s">
        <v>16</v>
      </c>
      <c r="B24" s="36"/>
      <c r="C24" s="37"/>
      <c r="D24" s="24"/>
      <c r="E24" s="25">
        <v>16.75</v>
      </c>
    </row>
    <row r="25" spans="1:5">
      <c r="A25" s="35" t="s">
        <v>17</v>
      </c>
      <c r="B25" s="36"/>
      <c r="C25" s="37"/>
      <c r="D25" s="24"/>
      <c r="E25" s="25">
        <v>199.95</v>
      </c>
    </row>
    <row r="26" spans="1:5" ht="13.5" thickBot="1">
      <c r="A26" s="27"/>
      <c r="B26" s="28"/>
      <c r="C26" s="29"/>
      <c r="D26" s="12" t="s">
        <v>18</v>
      </c>
      <c r="E26" s="26">
        <f>E24+E21</f>
        <v>224.25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6:C26"/>
    <mergeCell ref="A21:B21"/>
    <mergeCell ref="A23:C23"/>
    <mergeCell ref="A24:C24"/>
    <mergeCell ref="A25:C25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2021-11-10T11:47:09Z</dcterms:modified>
</cp:coreProperties>
</file>