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1\4_12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C24" i="1" l="1"/>
  <c r="E23" i="1"/>
  <c r="E18" i="1"/>
  <c r="E17" i="1"/>
  <c r="E22" i="1"/>
  <c r="E21" i="1"/>
  <c r="E20" i="1"/>
  <c r="E19" i="1"/>
  <c r="E16" i="1"/>
  <c r="E15" i="1"/>
  <c r="E14" i="1"/>
  <c r="E13" i="1"/>
  <c r="E12" i="1"/>
  <c r="E24" i="1" l="1"/>
  <c r="E28" i="1" s="1"/>
</calcChain>
</file>

<file path=xl/sharedStrings.xml><?xml version="1.0" encoding="utf-8"?>
<sst xmlns="http://schemas.openxmlformats.org/spreadsheetml/2006/main" count="17" uniqueCount="17">
  <si>
    <t>Совпадение игровых комбинаций
с выигрышными комбинациями</t>
  </si>
  <si>
    <t>В ходе розыгрыша зафиксированы следующие результаты:</t>
  </si>
  <si>
    <t>Акт №1</t>
  </si>
  <si>
    <t>Результатов проведения 1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</si>
  <si>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</si>
  <si>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12 сентября 2021 г.</t>
  </si>
  <si>
    <t>Итого:</t>
  </si>
  <si>
    <t>Отчисление на Джекпот</t>
  </si>
  <si>
    <t>Количество лотерейных ставок, участвующих в розыгрыше призового фонда тиража лотереи - 739 шт.</t>
  </si>
  <si>
    <t>Всего</t>
  </si>
  <si>
    <t>Выигрышная комбинация поля A:  7,  8,  1,  9,  выигрышная комбинация поля B:  7,  4,  5,  11</t>
  </si>
  <si>
    <t>Количество
выигрышных
лотерейных
ставок, шт.</t>
  </si>
  <si>
    <t>Выигрыш
ставки, бел.руб.</t>
  </si>
  <si>
    <t>Призовой
фонд, бел.руб.</t>
  </si>
  <si>
    <t>Поле "A"</t>
  </si>
  <si>
    <t>Поле "B"</t>
  </si>
  <si>
    <t>Сумма сформированного призового фонда тиража лотереи - 1 441.05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</si>
</sst>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8"/>
      <name val="Arial Cyr"/>
      <charset val="1"/>
    </font>
    <font>
      <sz val="11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0" fillId="0" borderId="11" xfId="0" applyFill="1" applyBorder="1"/>
    <xf numFmtId="0" fontId="0" fillId="0" borderId="12" xfId="0" applyFill="1" applyBorder="1"/>
    <xf numFmtId="4" fontId="0" fillId="0" borderId="13" xfId="0" applyNumberFormat="1" applyFill="1" applyBorder="1"/>
    <xf numFmtId="4" fontId="6" fillId="0" borderId="13" xfId="0" applyNumberFormat="1" applyFont="1" applyBorder="1"/>
    <xf numFmtId="0" fontId="7" fillId="0" borderId="12" xfId="0" applyFont="1" applyFill="1" applyBorder="1"/>
    <xf numFmtId="0" fontId="8" fillId="0" borderId="0" xfId="0" applyFont="1"/>
    <xf numFmtId="0" fontId="0" fillId="0" borderId="0" xfId="0" applyFont="1"/>
    <xf numFmtId="0" fontId="5" fillId="0" borderId="0" xfId="0" applyFont="1"/>
    <xf numFmtId="0" fontId="6" fillId="0" borderId="11" xfId="0" applyFont="1" applyBorder="1"/>
    <xf numFmtId="0" fontId="6" fillId="0" borderId="12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1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/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0" xfId="0" applyFont="1" applyAlignment="1">
      <alignment horizontal="center"/>
    </xf>
    <xf numFmtId="0" fontId="8" fillId="0" borderId="0" xfId="0" applyFont="1"/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37" t="s">
        <v>2</v>
      </c>
      <c r="B1" s="37"/>
      <c r="C1" s="37"/>
      <c r="D1" s="37"/>
      <c r="E1" s="37"/>
    </row>
    <row r="2" spans="1:5">
      <c r="A2" s="37" t="s">
        <v>3</v>
      </c>
      <c r="B2" s="37"/>
      <c r="C2" s="37"/>
      <c r="D2" s="37"/>
      <c r="E2" s="37"/>
    </row>
    <row r="3" spans="1:5">
      <c r="A3" s="37" t="s">
        <v>4</v>
      </c>
      <c r="B3" s="37"/>
      <c r="C3" s="37"/>
      <c r="D3" s="37"/>
      <c r="E3" s="37"/>
    </row>
    <row r="4" spans="1:5" ht="10.5" customHeight="1">
      <c r="A4" s="24"/>
      <c r="B4" s="24"/>
      <c r="C4" s="24"/>
      <c r="D4" s="24"/>
      <c r="E4" s="24"/>
    </row>
    <row r="5" spans="1:5" ht="10.5" customHeight="1">
      <c r="A5" s="38" t="s">
        <v>5</v>
      </c>
      <c r="B5" s="38"/>
      <c r="C5" s="38"/>
      <c r="D5" s="38"/>
      <c r="E5" s="38"/>
    </row>
    <row r="6" spans="1:5" ht="10.5" customHeight="1">
      <c r="A6" s="5" t="s">
        <v>8</v>
      </c>
      <c r="B6" s="2"/>
      <c r="C6" s="2"/>
      <c r="D6" s="2"/>
      <c r="E6" s="2"/>
    </row>
    <row r="7" spans="1:5" ht="10.5" customHeight="1">
      <c r="A7" s="5" t="s">
        <v>16</v>
      </c>
      <c r="B7" s="2"/>
      <c r="C7" s="2"/>
      <c r="D7" s="2"/>
      <c r="E7" s="2"/>
    </row>
    <row r="8" spans="1:5" ht="10.5" customHeight="1">
      <c r="A8" s="5" t="s">
        <v>1</v>
      </c>
      <c r="B8" s="2"/>
      <c r="C8" s="2"/>
      <c r="D8" s="2"/>
      <c r="E8" s="2"/>
    </row>
    <row r="9" spans="1:5" ht="18" customHeight="1" thickBot="1">
      <c r="A9" s="25" t="s">
        <v>10</v>
      </c>
      <c r="B9" s="2"/>
      <c r="C9" s="2"/>
      <c r="D9" s="2"/>
      <c r="E9" s="2"/>
    </row>
    <row r="10" spans="1:5" s="1" customFormat="1" ht="33" customHeight="1">
      <c r="A10" s="33" t="s">
        <v>0</v>
      </c>
      <c r="B10" s="34"/>
      <c r="C10" s="29" t="s">
        <v>11</v>
      </c>
      <c r="D10" s="35" t="s">
        <v>12</v>
      </c>
      <c r="E10" s="31" t="s">
        <v>13</v>
      </c>
    </row>
    <row r="11" spans="1:5" ht="15.75" customHeight="1" thickBot="1">
      <c r="A11" s="4" t="s">
        <v>14</v>
      </c>
      <c r="B11" s="3" t="s">
        <v>15</v>
      </c>
      <c r="C11" s="30"/>
      <c r="D11" s="36"/>
      <c r="E11" s="32"/>
    </row>
    <row r="12" spans="1:5">
      <c r="A12" s="6">
        <v>4</v>
      </c>
      <c r="B12" s="7">
        <v>4</v>
      </c>
      <c r="C12" s="10">
        <v>0</v>
      </c>
      <c r="D12" s="13">
        <v>0</v>
      </c>
      <c r="E12" s="14">
        <f t="shared" ref="E12:E23" si="0">C12*D12</f>
        <v>0</v>
      </c>
    </row>
    <row r="13" spans="1:5">
      <c r="A13" s="8">
        <v>4</v>
      </c>
      <c r="B13" s="9">
        <v>2</v>
      </c>
      <c r="C13" s="11">
        <v>1</v>
      </c>
      <c r="D13" s="15">
        <v>167.8</v>
      </c>
      <c r="E13" s="16">
        <f t="shared" si="0"/>
        <v>167.8</v>
      </c>
    </row>
    <row r="14" spans="1:5">
      <c r="A14" s="8">
        <v>2</v>
      </c>
      <c r="B14" s="9">
        <v>4</v>
      </c>
      <c r="C14" s="11">
        <v>1</v>
      </c>
      <c r="D14" s="15">
        <v>167.8</v>
      </c>
      <c r="E14" s="16">
        <f t="shared" si="0"/>
        <v>167.8</v>
      </c>
    </row>
    <row r="15" spans="1:5">
      <c r="A15" s="8">
        <v>0</v>
      </c>
      <c r="B15" s="9">
        <v>4</v>
      </c>
      <c r="C15" s="11">
        <v>1</v>
      </c>
      <c r="D15" s="15">
        <v>131.9</v>
      </c>
      <c r="E15" s="16">
        <f t="shared" si="0"/>
        <v>131.9</v>
      </c>
    </row>
    <row r="16" spans="1:5">
      <c r="A16" s="8">
        <v>3</v>
      </c>
      <c r="B16" s="9">
        <v>3</v>
      </c>
      <c r="C16" s="11">
        <v>2</v>
      </c>
      <c r="D16" s="15">
        <v>41.3</v>
      </c>
      <c r="E16" s="16">
        <f>C16*D16</f>
        <v>82.6</v>
      </c>
    </row>
    <row r="17" spans="1:5">
      <c r="A17" s="8">
        <v>3</v>
      </c>
      <c r="B17" s="9">
        <v>0</v>
      </c>
      <c r="C17" s="11">
        <v>1</v>
      </c>
      <c r="D17" s="15">
        <v>16.5</v>
      </c>
      <c r="E17" s="16">
        <f>C17*D17</f>
        <v>16.5</v>
      </c>
    </row>
    <row r="18" spans="1:5">
      <c r="A18" s="8">
        <v>0</v>
      </c>
      <c r="B18" s="9">
        <v>3</v>
      </c>
      <c r="C18" s="11">
        <v>9</v>
      </c>
      <c r="D18" s="15">
        <v>16.5</v>
      </c>
      <c r="E18" s="16">
        <f>C18*D18</f>
        <v>148.5</v>
      </c>
    </row>
    <row r="19" spans="1:5">
      <c r="A19" s="8">
        <v>3</v>
      </c>
      <c r="B19" s="9">
        <v>2</v>
      </c>
      <c r="C19" s="11">
        <v>19</v>
      </c>
      <c r="D19" s="15">
        <v>4.8</v>
      </c>
      <c r="E19" s="16">
        <f t="shared" si="0"/>
        <v>91.2</v>
      </c>
    </row>
    <row r="20" spans="1:5">
      <c r="A20" s="8">
        <v>2</v>
      </c>
      <c r="B20" s="9">
        <v>3</v>
      </c>
      <c r="C20" s="11">
        <v>23</v>
      </c>
      <c r="D20" s="15">
        <v>4.8</v>
      </c>
      <c r="E20" s="16">
        <f t="shared" si="0"/>
        <v>110.39999999999999</v>
      </c>
    </row>
    <row r="21" spans="1:5">
      <c r="A21" s="8">
        <v>3</v>
      </c>
      <c r="B21" s="9">
        <v>1</v>
      </c>
      <c r="C21" s="11">
        <v>26</v>
      </c>
      <c r="D21" s="15">
        <v>3.5</v>
      </c>
      <c r="E21" s="16">
        <f t="shared" si="0"/>
        <v>91</v>
      </c>
    </row>
    <row r="22" spans="1:5">
      <c r="A22" s="8">
        <v>1</v>
      </c>
      <c r="B22" s="9">
        <v>3</v>
      </c>
      <c r="C22" s="11">
        <v>28</v>
      </c>
      <c r="D22" s="15">
        <v>3.5</v>
      </c>
      <c r="E22" s="16">
        <f t="shared" si="0"/>
        <v>98</v>
      </c>
    </row>
    <row r="23" spans="1:5">
      <c r="A23" s="8">
        <v>2</v>
      </c>
      <c r="B23" s="9">
        <v>2</v>
      </c>
      <c r="C23" s="11">
        <v>77</v>
      </c>
      <c r="D23" s="15">
        <v>3</v>
      </c>
      <c r="E23" s="16">
        <f t="shared" si="0"/>
        <v>231</v>
      </c>
    </row>
    <row r="24" spans="1:5" ht="13.5" thickBot="1">
      <c r="A24" s="39" t="s">
        <v>6</v>
      </c>
      <c r="B24" s="40"/>
      <c r="C24" s="12">
        <f>SUM(C12:C23)</f>
        <v>188</v>
      </c>
      <c r="D24" s="17"/>
      <c r="E24" s="18">
        <f>SUM(E12:E23)</f>
        <v>1336.7</v>
      </c>
    </row>
    <row r="25" spans="1:5" ht="5.45" customHeight="1" thickBot="1"/>
    <row r="26" spans="1:5" ht="13.5" thickBot="1">
      <c r="A26" s="27" t="s">
        <v>7</v>
      </c>
      <c r="B26" s="28"/>
      <c r="C26" s="28"/>
      <c r="D26" s="28"/>
      <c r="E26" s="22">
        <v>104.35</v>
      </c>
    </row>
    <row r="27" spans="1:5" ht="3.6" customHeight="1" thickBot="1"/>
    <row r="28" spans="1:5" ht="15" thickBot="1">
      <c r="A28" s="19"/>
      <c r="B28" s="20"/>
      <c r="C28" s="23" t="s">
        <v>9</v>
      </c>
      <c r="D28" s="20"/>
      <c r="E28" s="21">
        <f>E24+E26</f>
        <v>1441.05</v>
      </c>
    </row>
    <row r="29" spans="1:5" ht="6" customHeight="1"/>
    <row r="30" spans="1:5">
      <c r="A30" s="26"/>
    </row>
  </sheetData>
  <sheetProtection algorithmName="SHA-512" hashValue="hGaHGPqtu5WkSvd2pc5C2dmNNMz5uzZzexotU3WR8xe8uSnFzt0KmywnqBSj8cBE4EFKSK25AiWzDyhD9pWYJw==" saltValue="8ljyVKQbwtewe9JYNAOQ8g==" spinCount="100000" sheet="1" objects="1" scenarios="1"/>
  <mergeCells count="10">
    <mergeCell ref="A1:E1"/>
    <mergeCell ref="A2:E2"/>
    <mergeCell ref="A3:E3"/>
    <mergeCell ref="A5:E5"/>
    <mergeCell ref="A24:B24"/>
    <mergeCell ref="A26:D26"/>
    <mergeCell ref="C10:C11"/>
    <mergeCell ref="E10:E11"/>
    <mergeCell ref="A10:B10"/>
    <mergeCell ref="D10:D11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2021-10-15T14:19:37Z</dcterms:modified>
</cp:coreProperties>
</file>