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8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8" i="1" s="1"/>
  <c r="C23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<sst xmlns="http://schemas.openxmlformats.org/spreadsheetml/2006/main" count="20" uniqueCount="20">
  <si>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</si>
  <si>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</si>
  <si>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</si>
  <si>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</si>
  <si>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</si>
  <si>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</si>
  <si>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</si>
  <si>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№18</t>
  </si>
  <si>
    <t>Результатов проведения 18 тиража</t>
  </si>
  <si>
    <t>Белорусской республиканской национальной спортивной лотереи "АльфаБет 4 из 16"</t>
  </si>
  <si>
    <t>Дата розыгрыша призового фонда тиража лотереи 12 января 2022 г.</t>
  </si>
  <si>
    <t>Количество лотерейных ставок, участвующих в розыгрыше призового фонда тиража лотереи - 184 шт.</t>
  </si>
  <si>
    <t>Сумма разыгранного призового фонда тиража лотереи - 331.90</t>
  </si>
  <si>
    <t>Выигрышная комбинация поля A:  7,  8,  4,  15,  выигрышная комбинация поля B:  12,  15,  1,  2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</si>
  <si>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</si>
  <si>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</si>
  <si>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</si>
  <si>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</si>
  <si>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</si>
  <si>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- 358,8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</si>
</sst>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3" fillId="0" borderId="0" xfId="0" applyFont="1" applyAlignment="1">
      <alignment horizontal="center"/>
    </xf>
    <xf numFmtId="0" fontId="7" fillId="0" borderId="0" xfId="0" applyFont="1"/>
    <xf numFmtId="0" fontId="4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2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27" t="s">
        <v>7</v>
      </c>
      <c r="B1" s="27"/>
      <c r="C1" s="27"/>
      <c r="D1" s="27"/>
      <c r="E1" s="27"/>
    </row>
    <row r="2" spans="1:5" x14ac:dyDescent="0.2">
      <c r="A2" s="27" t="s">
        <v>8</v>
      </c>
      <c r="B2" s="27"/>
      <c r="C2" s="27"/>
      <c r="D2" s="27"/>
      <c r="E2" s="27"/>
    </row>
    <row r="3" spans="1:5" x14ac:dyDescent="0.2">
      <c r="A3" s="27" t="s">
        <v>9</v>
      </c>
      <c r="B3" s="27"/>
      <c r="C3" s="27"/>
      <c r="D3" s="27"/>
      <c r="E3" s="27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28" t="s">
        <v>10</v>
      </c>
      <c r="B5" s="28"/>
      <c r="C5" s="28"/>
      <c r="D5" s="28"/>
      <c r="E5" s="28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2</v>
      </c>
      <c r="B9" s="2"/>
      <c r="C9" s="2"/>
      <c r="D9" s="2"/>
      <c r="E9" s="2"/>
    </row>
    <row r="10" spans="1:5" ht="13.9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33" t="s">
        <v>1</v>
      </c>
      <c r="B11" s="34"/>
      <c r="C11" s="29" t="s">
        <v>3</v>
      </c>
      <c r="D11" s="35" t="s">
        <v>4</v>
      </c>
      <c r="E11" s="31" t="s">
        <v>0</v>
      </c>
    </row>
    <row r="12" spans="1:5" ht="15.75" customHeight="1" thickBot="1" x14ac:dyDescent="0.25">
      <c r="A12" s="4" t="s">
        <v>5</v>
      </c>
      <c r="B12" s="3" t="s">
        <v>6</v>
      </c>
      <c r="C12" s="30"/>
      <c r="D12" s="36"/>
      <c r="E12" s="32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22" si="0">C13*D13</f>
        <v>0</v>
      </c>
    </row>
    <row r="14" spans="1:5" x14ac:dyDescent="0.2">
      <c r="A14" s="10">
        <v>3</v>
      </c>
      <c r="B14" s="11">
        <v>2</v>
      </c>
      <c r="C14" s="14">
        <v>2</v>
      </c>
      <c r="D14" s="18">
        <v>40.4</v>
      </c>
      <c r="E14" s="19">
        <f t="shared" si="0"/>
        <v>80.8</v>
      </c>
    </row>
    <row r="15" spans="1:5" x14ac:dyDescent="0.2">
      <c r="A15" s="10">
        <v>2</v>
      </c>
      <c r="B15" s="11">
        <v>3</v>
      </c>
      <c r="C15" s="14">
        <v>1</v>
      </c>
      <c r="D15" s="18">
        <v>40.4</v>
      </c>
      <c r="E15" s="19">
        <f t="shared" si="0"/>
        <v>40.4</v>
      </c>
    </row>
    <row r="16" spans="1:5" x14ac:dyDescent="0.2">
      <c r="A16" s="10">
        <v>3</v>
      </c>
      <c r="B16" s="11">
        <v>0</v>
      </c>
      <c r="C16" s="14">
        <v>2</v>
      </c>
      <c r="D16" s="18">
        <v>8.9</v>
      </c>
      <c r="E16" s="19">
        <f t="shared" si="0"/>
        <v>17.8</v>
      </c>
    </row>
    <row r="17" spans="1:5" x14ac:dyDescent="0.2">
      <c r="A17" s="10">
        <v>0</v>
      </c>
      <c r="B17" s="11">
        <v>3</v>
      </c>
      <c r="C17" s="14">
        <v>1</v>
      </c>
      <c r="D17" s="18">
        <v>8.9</v>
      </c>
      <c r="E17" s="19">
        <f t="shared" si="0"/>
        <v>8.9</v>
      </c>
    </row>
    <row r="18" spans="1:5" x14ac:dyDescent="0.2">
      <c r="A18" s="10">
        <v>3</v>
      </c>
      <c r="B18" s="11">
        <v>1</v>
      </c>
      <c r="C18" s="14">
        <v>6</v>
      </c>
      <c r="D18" s="18">
        <v>5</v>
      </c>
      <c r="E18" s="19">
        <f t="shared" si="0"/>
        <v>30</v>
      </c>
    </row>
    <row r="19" spans="1:5" x14ac:dyDescent="0.2">
      <c r="A19" s="10">
        <v>1</v>
      </c>
      <c r="B19" s="11">
        <v>3</v>
      </c>
      <c r="C19" s="14">
        <v>1</v>
      </c>
      <c r="D19" s="18">
        <v>5</v>
      </c>
      <c r="E19" s="19">
        <f t="shared" si="0"/>
        <v>5</v>
      </c>
    </row>
    <row r="20" spans="1:5" x14ac:dyDescent="0.2">
      <c r="A20" s="10">
        <v>2</v>
      </c>
      <c r="B20" s="11">
        <v>2</v>
      </c>
      <c r="C20" s="14">
        <v>11</v>
      </c>
      <c r="D20" s="18">
        <v>4</v>
      </c>
      <c r="E20" s="19">
        <f t="shared" si="0"/>
        <v>44</v>
      </c>
    </row>
    <row r="21" spans="1:5" x14ac:dyDescent="0.2">
      <c r="A21" s="10">
        <v>2</v>
      </c>
      <c r="B21" s="11">
        <v>1</v>
      </c>
      <c r="C21" s="14">
        <v>13</v>
      </c>
      <c r="D21" s="18">
        <v>3</v>
      </c>
      <c r="E21" s="19">
        <f t="shared" si="0"/>
        <v>39</v>
      </c>
    </row>
    <row r="22" spans="1:5" x14ac:dyDescent="0.2">
      <c r="A22" s="10">
        <v>1</v>
      </c>
      <c r="B22" s="11">
        <v>2</v>
      </c>
      <c r="C22" s="14">
        <v>22</v>
      </c>
      <c r="D22" s="18">
        <v>3</v>
      </c>
      <c r="E22" s="19">
        <f t="shared" si="0"/>
        <v>66</v>
      </c>
    </row>
    <row r="23" spans="1:5" ht="13.5" thickBot="1" x14ac:dyDescent="0.25">
      <c r="A23" s="40" t="s">
        <v>14</v>
      </c>
      <c r="B23" s="41"/>
      <c r="C23" s="15">
        <f>SUM(C13:C22)</f>
        <v>59</v>
      </c>
      <c r="D23" s="20"/>
      <c r="E23" s="21">
        <f>SUM(E13:E22)</f>
        <v>331.9</v>
      </c>
    </row>
    <row r="24" spans="1:5" ht="13.5" thickBot="1" x14ac:dyDescent="0.25"/>
    <row r="25" spans="1:5" x14ac:dyDescent="0.2">
      <c r="A25" s="42" t="s">
        <v>15</v>
      </c>
      <c r="B25" s="43"/>
      <c r="C25" s="44"/>
      <c r="D25" s="22">
        <v>393.25</v>
      </c>
      <c r="E25" s="23"/>
    </row>
    <row r="26" spans="1:5" x14ac:dyDescent="0.2">
      <c r="A26" s="45" t="s">
        <v>16</v>
      </c>
      <c r="B26" s="46"/>
      <c r="C26" s="47"/>
      <c r="D26" s="24"/>
      <c r="E26" s="25">
        <v>26.9</v>
      </c>
    </row>
    <row r="27" spans="1:5" x14ac:dyDescent="0.2">
      <c r="A27" s="45" t="s">
        <v>17</v>
      </c>
      <c r="B27" s="46"/>
      <c r="C27" s="47"/>
      <c r="D27" s="24"/>
      <c r="E27" s="25">
        <v>420.15</v>
      </c>
    </row>
    <row r="28" spans="1:5" ht="13.5" thickBot="1" x14ac:dyDescent="0.25">
      <c r="A28" s="37"/>
      <c r="B28" s="38"/>
      <c r="C28" s="39"/>
      <c r="D28" s="12" t="s">
        <v>18</v>
      </c>
      <c r="E28" s="26">
        <f>E26+E23</f>
        <v>358.79999999999995</v>
      </c>
    </row>
  </sheetData>
  <sheetProtection password="DBBB" sheet="1" objects="1" scenarios="1"/>
  <mergeCells count="13">
    <mergeCell ref="A28:C28"/>
    <mergeCell ref="A23:B23"/>
    <mergeCell ref="A25:C25"/>
    <mergeCell ref="A26:C26"/>
    <mergeCell ref="A27:C27"/>
    <mergeCell ref="A1:E1"/>
    <mergeCell ref="A2:E2"/>
    <mergeCell ref="A3:E3"/>
    <mergeCell ref="A5:E5"/>
    <mergeCell ref="C11:C12"/>
    <mergeCell ref="E11:E12"/>
    <mergeCell ref="A11:B11"/>
    <mergeCell ref="D11:D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2022-01-12T13:33:53Z</cp:lastPrinted>
  <dcterms:created xsi:type="dcterms:W3CDTF">2005-09-19T06:52:37Z</dcterms:created>
  <dcterms:modified xsi:type="dcterms:W3CDTF">2022-01-12T12:39:44Z</dcterms:modified>
</cp:coreProperties>
</file>