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9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20" i="1" s="1"/>
  <c r="E25" i="1" s="1"/>
  <c r="E14" i="1"/>
  <c r="E15" i="1"/>
  <c r="E16" i="1"/>
  <c r="E17" i="1"/>
  <c r="E18" i="1"/>
  <c r="E19" i="1"/>
  <c r="C20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<sst xmlns="http://schemas.openxmlformats.org/spreadsheetml/2006/main" count="20" uniqueCount="20">
  <si>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</si>
  <si>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</si>
  <si>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</si>
  <si>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</si>
  <si>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</si>
  <si>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</si>
  <si>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</si>
  <si>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№19</t>
  </si>
  <si>
    <t>Результатов проведения 19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</si>
  <si>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</si>
  <si>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19 января 2022 г.</t>
  </si>
  <si>
    <t>Количество лотерейных ставок, участвующих в розыгрыше призового фонда тиража лотереи - 79 шт.</t>
  </si>
  <si>
    <t>Сумма разыгранного призового фонда тиража лотереи - 142.60</t>
  </si>
  <si>
    <t>Выигрышная комбинация поля A:  4,  6,  10,  11,  выигрышная комбинация поля B:  10,  3,  5,  12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</si>
  <si>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</si>
  <si>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</si>
  <si>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</si>
  <si>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</si>
  <si>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</si>
  <si>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- 154,05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</si>
</sst>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19" si="0">C13*D13</f>
        <v>0</v>
      </c>
    </row>
    <row r="14" spans="1:5" x14ac:dyDescent="0.2">
      <c r="A14" s="10">
        <v>0</v>
      </c>
      <c r="B14" s="11">
        <v>3</v>
      </c>
      <c r="C14" s="14">
        <v>1</v>
      </c>
      <c r="D14" s="18">
        <v>48.6</v>
      </c>
      <c r="E14" s="19">
        <f t="shared" si="0"/>
        <v>48.6</v>
      </c>
    </row>
    <row r="15" spans="1:5" x14ac:dyDescent="0.2">
      <c r="A15" s="10">
        <v>3</v>
      </c>
      <c r="B15" s="11">
        <v>1</v>
      </c>
      <c r="C15" s="14">
        <v>1</v>
      </c>
      <c r="D15" s="18">
        <v>4</v>
      </c>
      <c r="E15" s="19">
        <f t="shared" si="0"/>
        <v>4</v>
      </c>
    </row>
    <row r="16" spans="1:5" x14ac:dyDescent="0.2">
      <c r="A16" s="10">
        <v>1</v>
      </c>
      <c r="B16" s="11">
        <v>3</v>
      </c>
      <c r="C16" s="14">
        <v>2</v>
      </c>
      <c r="D16" s="18">
        <v>4</v>
      </c>
      <c r="E16" s="19">
        <f t="shared" si="0"/>
        <v>8</v>
      </c>
    </row>
    <row r="17" spans="1:5" x14ac:dyDescent="0.2">
      <c r="A17" s="10">
        <v>2</v>
      </c>
      <c r="B17" s="11">
        <v>2</v>
      </c>
      <c r="C17" s="14">
        <v>8</v>
      </c>
      <c r="D17" s="18">
        <v>3.5</v>
      </c>
      <c r="E17" s="19">
        <f t="shared" si="0"/>
        <v>28</v>
      </c>
    </row>
    <row r="18" spans="1:5" x14ac:dyDescent="0.2">
      <c r="A18" s="10">
        <v>2</v>
      </c>
      <c r="B18" s="11">
        <v>1</v>
      </c>
      <c r="C18" s="14">
        <v>9</v>
      </c>
      <c r="D18" s="18">
        <v>3</v>
      </c>
      <c r="E18" s="19">
        <f t="shared" si="0"/>
        <v>27</v>
      </c>
    </row>
    <row r="19" spans="1:5" x14ac:dyDescent="0.2">
      <c r="A19" s="10">
        <v>1</v>
      </c>
      <c r="B19" s="11">
        <v>2</v>
      </c>
      <c r="C19" s="14">
        <v>9</v>
      </c>
      <c r="D19" s="18">
        <v>3</v>
      </c>
      <c r="E19" s="19">
        <f t="shared" si="0"/>
        <v>27</v>
      </c>
    </row>
    <row r="20" spans="1:5" ht="13.5" thickBot="1" x14ac:dyDescent="0.25">
      <c r="A20" s="30" t="s">
        <v>14</v>
      </c>
      <c r="B20" s="31"/>
      <c r="C20" s="15">
        <f>SUM(C13:C19)</f>
        <v>30</v>
      </c>
      <c r="D20" s="20"/>
      <c r="E20" s="21">
        <f>SUM(E13:E19)</f>
        <v>142.6</v>
      </c>
    </row>
    <row r="21" spans="1:5" ht="13.5" thickBot="1" x14ac:dyDescent="0.25"/>
    <row r="22" spans="1:5" x14ac:dyDescent="0.2">
      <c r="A22" s="32" t="s">
        <v>15</v>
      </c>
      <c r="B22" s="33"/>
      <c r="C22" s="34"/>
      <c r="D22" s="22">
        <v>278.55</v>
      </c>
      <c r="E22" s="23"/>
    </row>
    <row r="23" spans="1:5" x14ac:dyDescent="0.2">
      <c r="A23" s="35" t="s">
        <v>16</v>
      </c>
      <c r="B23" s="36"/>
      <c r="C23" s="37"/>
      <c r="D23" s="24"/>
      <c r="E23" s="25">
        <v>11.45</v>
      </c>
    </row>
    <row r="24" spans="1:5" x14ac:dyDescent="0.2">
      <c r="A24" s="35" t="s">
        <v>17</v>
      </c>
      <c r="B24" s="36"/>
      <c r="C24" s="37"/>
      <c r="D24" s="24"/>
      <c r="E24" s="25">
        <v>290</v>
      </c>
    </row>
    <row r="25" spans="1:5" ht="13.5" thickBot="1" x14ac:dyDescent="0.25">
      <c r="A25" s="27"/>
      <c r="B25" s="28"/>
      <c r="C25" s="29"/>
      <c r="D25" s="12" t="s">
        <v>18</v>
      </c>
      <c r="E25" s="26">
        <f>E23+E20</f>
        <v>154.04999999999998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5:C25"/>
    <mergeCell ref="A20:B20"/>
    <mergeCell ref="A22:C22"/>
    <mergeCell ref="A23:C23"/>
    <mergeCell ref="A24:C24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2022-01-19T12:33:48Z</cp:lastPrinted>
  <dcterms:created xsi:type="dcterms:W3CDTF">2005-09-19T06:52:37Z</dcterms:created>
  <dcterms:modified xsi:type="dcterms:W3CDTF">2022-01-19T12:50:03Z</dcterms:modified>
</cp:coreProperties>
</file>