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3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20" i="1" s="1"/>
  <c r="E25" i="1" s="1"/>
  <c r="E19" i="1"/>
  <c r="C20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<sst xmlns="http://schemas.openxmlformats.org/spreadsheetml/2006/main" count="20" uniqueCount="20">
  <si>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</si>
  <si>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</si>
  <si>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</si>
  <si>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</si>
  <si>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</si>
  <si>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</si>
  <si>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</si>
  <si>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№13</t>
  </si>
  <si>
    <t>Результатов проведения 13 тиража</t>
  </si>
  <si>
    <t>Белорусской республиканской национальной спортивной лотереи "АльфаБет 4 из 16"</t>
  </si>
  <si>
    <t>Дата розыгрыша призового фонда тиража лотереи 8 декабря 2021 г.</t>
  </si>
  <si>
    <t>Количество лотерейных ставок, участвующих в розыгрыше призового фонда тиража лотереи - 101 шт.</t>
  </si>
  <si>
    <t>Сумма разыгранного призового фонда тиража лотереи - 182.40</t>
  </si>
  <si>
    <t>Выигрышная комбинация поля A:  7,  13,  9,  6,  выигрышная комбинация поля B:  12,  6,  14,  16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</si>
  <si>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</si>
  <si>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</si>
  <si>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</si>
  <si>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</si>
  <si>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</si>
  <si>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- 196,95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</si>
</sst>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25</xdr:row>
      <xdr:rowOff>152400</xdr:rowOff>
    </xdr:from>
    <xdr:to>
      <xdr:col>4</xdr:col>
      <xdr:colOff>114300</xdr:colOff>
      <xdr:row>32</xdr:row>
      <xdr:rowOff>19050</xdr:rowOff>
    </xdr:to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95250" y="38100"/>
          <a:ext cx="4305300" cy="1000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Тиражная комиссия: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Председатель    ________ Лавренов Сергей Владимирович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________ Грекович Виталий Викторович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________ Гавриленко Александр Леонидович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6" t="s">
        <v>7</v>
      </c>
      <c r="B1" s="46"/>
      <c r="C1" s="46"/>
      <c r="D1" s="46"/>
      <c r="E1" s="46"/>
    </row>
    <row r="2" spans="1:5">
      <c r="A2" s="46" t="s">
        <v>8</v>
      </c>
      <c r="B2" s="46"/>
      <c r="C2" s="46"/>
      <c r="D2" s="46"/>
      <c r="E2" s="46"/>
    </row>
    <row r="3" spans="1:5">
      <c r="A3" s="46" t="s">
        <v>9</v>
      </c>
      <c r="B3" s="46"/>
      <c r="C3" s="46"/>
      <c r="D3" s="46"/>
      <c r="E3" s="46"/>
    </row>
    <row r="4" spans="1:5" ht="10.5" customHeight="1">
      <c r="A4" s="7"/>
      <c r="B4" s="7"/>
      <c r="C4" s="7"/>
      <c r="D4" s="7"/>
      <c r="E4" s="7"/>
    </row>
    <row r="5" spans="1:5" ht="10.5" customHeight="1">
      <c r="A5" s="47" t="s">
        <v>10</v>
      </c>
      <c r="B5" s="47"/>
      <c r="C5" s="47"/>
      <c r="D5" s="47"/>
      <c r="E5" s="47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9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>
      <c r="A12" s="4" t="s">
        <v>5</v>
      </c>
      <c r="B12" s="3" t="s">
        <v>6</v>
      </c>
      <c r="C12" s="39"/>
      <c r="D12" s="45"/>
      <c r="E12" s="41"/>
    </row>
    <row r="13" spans="1:5">
      <c r="A13" s="8">
        <v>4</v>
      </c>
      <c r="B13" s="9">
        <v>4</v>
      </c>
      <c r="C13" s="13">
        <v>0</v>
      </c>
      <c r="D13" s="16">
        <v>0</v>
      </c>
      <c r="E13" s="17">
        <f t="shared" ref="E13:E19" si="0">C13*D13</f>
        <v>0</v>
      </c>
    </row>
    <row r="14" spans="1:5">
      <c r="A14" s="10">
        <v>3</v>
      </c>
      <c r="B14" s="11">
        <v>2</v>
      </c>
      <c r="C14" s="14">
        <v>2</v>
      </c>
      <c r="D14" s="18">
        <v>34.700000000000003</v>
      </c>
      <c r="E14" s="19">
        <f t="shared" si="0"/>
        <v>69.400000000000006</v>
      </c>
    </row>
    <row r="15" spans="1:5">
      <c r="A15" s="10">
        <v>3</v>
      </c>
      <c r="B15" s="11">
        <v>1</v>
      </c>
      <c r="C15" s="14">
        <v>2</v>
      </c>
      <c r="D15" s="18">
        <v>5</v>
      </c>
      <c r="E15" s="19">
        <f t="shared" si="0"/>
        <v>10</v>
      </c>
    </row>
    <row r="16" spans="1:5">
      <c r="A16" s="10">
        <v>1</v>
      </c>
      <c r="B16" s="11">
        <v>3</v>
      </c>
      <c r="C16" s="14">
        <v>4</v>
      </c>
      <c r="D16" s="18">
        <v>5</v>
      </c>
      <c r="E16" s="19">
        <f t="shared" si="0"/>
        <v>20</v>
      </c>
    </row>
    <row r="17" spans="1:5">
      <c r="A17" s="10">
        <v>2</v>
      </c>
      <c r="B17" s="11">
        <v>2</v>
      </c>
      <c r="C17" s="14">
        <v>8</v>
      </c>
      <c r="D17" s="18">
        <v>4</v>
      </c>
      <c r="E17" s="19">
        <f t="shared" si="0"/>
        <v>32</v>
      </c>
    </row>
    <row r="18" spans="1:5">
      <c r="A18" s="10">
        <v>2</v>
      </c>
      <c r="B18" s="11">
        <v>1</v>
      </c>
      <c r="C18" s="14">
        <v>5</v>
      </c>
      <c r="D18" s="18">
        <v>3</v>
      </c>
      <c r="E18" s="19">
        <f t="shared" si="0"/>
        <v>15</v>
      </c>
    </row>
    <row r="19" spans="1:5">
      <c r="A19" s="10">
        <v>1</v>
      </c>
      <c r="B19" s="11">
        <v>2</v>
      </c>
      <c r="C19" s="14">
        <v>12</v>
      </c>
      <c r="D19" s="18">
        <v>3</v>
      </c>
      <c r="E19" s="19">
        <f t="shared" si="0"/>
        <v>36</v>
      </c>
    </row>
    <row r="20" spans="1:5" ht="13.5" thickBot="1">
      <c r="A20" s="30" t="s">
        <v>14</v>
      </c>
      <c r="B20" s="31"/>
      <c r="C20" s="15">
        <f>SUM(C13:C19)</f>
        <v>33</v>
      </c>
      <c r="D20" s="20"/>
      <c r="E20" s="21">
        <f>SUM(E13:E19)</f>
        <v>182.4</v>
      </c>
    </row>
    <row r="21" spans="1:5" ht="13.5" thickBot="1"/>
    <row r="22" spans="1:5">
      <c r="A22" s="32" t="s">
        <v>15</v>
      </c>
      <c r="B22" s="33"/>
      <c r="C22" s="34"/>
      <c r="D22" s="22">
        <v>316.10000000000002</v>
      </c>
      <c r="E22" s="23"/>
    </row>
    <row r="23" spans="1:5">
      <c r="A23" s="35" t="s">
        <v>16</v>
      </c>
      <c r="B23" s="36"/>
      <c r="C23" s="37"/>
      <c r="D23" s="24"/>
      <c r="E23" s="25">
        <v>14.55</v>
      </c>
    </row>
    <row r="24" spans="1:5">
      <c r="A24" s="35" t="s">
        <v>17</v>
      </c>
      <c r="B24" s="36"/>
      <c r="C24" s="37"/>
      <c r="D24" s="24"/>
      <c r="E24" s="25">
        <v>330.65</v>
      </c>
    </row>
    <row r="25" spans="1:5" ht="13.5" thickBot="1">
      <c r="A25" s="27"/>
      <c r="B25" s="28"/>
      <c r="C25" s="29"/>
      <c r="D25" s="12" t="s">
        <v>18</v>
      </c>
      <c r="E25" s="26">
        <f>E23+E20</f>
        <v>196.95000000000002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5:C25"/>
    <mergeCell ref="A20:B20"/>
    <mergeCell ref="A22:C22"/>
    <mergeCell ref="A23:C23"/>
    <mergeCell ref="A24:C24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2021-12-08T13:05:34Z</cp:lastPrinted>
  <dcterms:created xsi:type="dcterms:W3CDTF">2005-09-19T06:52:37Z</dcterms:created>
  <dcterms:modified xsi:type="dcterms:W3CDTF">2021-12-08T11:47:47Z</dcterms:modified>
</cp:coreProperties>
</file>